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1\"/>
    </mc:Choice>
  </mc:AlternateContent>
  <bookViews>
    <workbookView xWindow="0" yWindow="0" windowWidth="28800" windowHeight="12435"/>
  </bookViews>
  <sheets>
    <sheet name="SP19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<sst xmlns="http://schemas.openxmlformats.org/spreadsheetml/2006/main" count="26" uniqueCount="26">
  <si>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</si>
  <si>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</si>
  <si>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</si>
  <si>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</si>
  <si>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</si>
  <si>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</si>
  <si>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</si>
  <si>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</si>
  <si>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</si>
  <si>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</si>
  <si>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</si>
  <si>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</si>
  <si>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</si>
  <si>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</si>
  <si>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</si>
  <si>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</si>
  <si>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</si>
  <si>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</si>
  <si>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</si>
  <si>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</si>
  <si>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</si>
  <si>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</si>
  <si>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</si>
  <si>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 xml:space="preserve">Majątek Szkoły Podstawowej nr 19 w Rybniku </t>
  </si>
  <si>
    <t>3.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</si>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</sst>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topLeftCell="A2" zoomScale="160" zoomScaleNormal="100" zoomScaleSheetLayoutView="160" workbookViewId="0">
      <selection activeCell="D16" sqref="D16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23</v>
      </c>
      <c r="B2" s="10"/>
      <c r="C2" s="10"/>
      <c r="D2" s="10"/>
      <c r="E2" s="10"/>
    </row>
    <row r="3" spans="1:5" ht="18.75" x14ac:dyDescent="0.3">
      <c r="A3" s="10" t="s">
        <v>25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4899667.3</v>
      </c>
      <c r="D7" s="6">
        <f>SUM(D8:D12)</f>
        <v>1647168.21</v>
      </c>
      <c r="E7" s="6">
        <f>SUM(E8:E12)</f>
        <v>3252499.0900000003</v>
      </c>
    </row>
    <row r="8" spans="1:5" ht="24.95" customHeight="1" x14ac:dyDescent="0.25">
      <c r="A8" s="4" t="s">
        <v>12</v>
      </c>
      <c r="B8" s="1" t="s">
        <v>17</v>
      </c>
      <c r="C8" s="5">
        <v>49468</v>
      </c>
      <c r="D8" s="5">
        <v>0</v>
      </c>
      <c r="E8" s="5">
        <f>C8-D8</f>
        <v>49468</v>
      </c>
    </row>
    <row r="9" spans="1:5" ht="24.95" customHeight="1" x14ac:dyDescent="0.25">
      <c r="A9" s="4" t="s">
        <v>13</v>
      </c>
      <c r="B9" s="1" t="s">
        <v>18</v>
      </c>
      <c r="C9" s="5">
        <v>4733695.2</v>
      </c>
      <c r="D9" s="5">
        <v>1558901.89</v>
      </c>
      <c r="E9" s="5">
        <f t="shared" ref="E9:E15" si="0">C9-D9</f>
        <v>3174793.3100000005</v>
      </c>
    </row>
    <row r="10" spans="1:5" ht="24.95" customHeight="1" x14ac:dyDescent="0.25">
      <c r="A10" s="4" t="s">
        <v>14</v>
      </c>
      <c r="B10" s="1" t="s">
        <v>7</v>
      </c>
      <c r="C10" s="5">
        <v>27368.1</v>
      </c>
      <c r="D10" s="5">
        <v>14596.32</v>
      </c>
      <c r="E10" s="5">
        <f t="shared" si="0"/>
        <v>12771.779999999999</v>
      </c>
    </row>
    <row r="11" spans="1:5" ht="24.95" customHeight="1" x14ac:dyDescent="0.25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89136</v>
      </c>
      <c r="D12" s="5">
        <v>73670</v>
      </c>
      <c r="E12" s="5">
        <f t="shared" si="0"/>
        <v>15466</v>
      </c>
    </row>
    <row r="13" spans="1:5" ht="24.95" customHeight="1" x14ac:dyDescent="0.25">
      <c r="A13" s="3" t="s">
        <v>4</v>
      </c>
      <c r="B13" s="2" t="s">
        <v>8</v>
      </c>
      <c r="C13" s="6">
        <v>77784.91</v>
      </c>
      <c r="D13" s="6">
        <v>77784.91</v>
      </c>
      <c r="E13" s="6">
        <f t="shared" si="0"/>
        <v>0</v>
      </c>
    </row>
    <row r="14" spans="1:5" ht="24.95" customHeight="1" x14ac:dyDescent="0.25">
      <c r="A14" s="3" t="s">
        <v>24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3" t="s">
        <v>20</v>
      </c>
      <c r="B15" s="2" t="s">
        <v>21</v>
      </c>
      <c r="C15" s="6">
        <v>51310.61</v>
      </c>
      <c r="D15" s="6">
        <v>51310.61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5028762.82</v>
      </c>
      <c r="D16" s="6">
        <f t="shared" ref="D16:E16" si="1">SUM(D7+D13+D14+D15)</f>
        <v>1776263.73</v>
      </c>
      <c r="E16" s="6">
        <f t="shared" si="1"/>
        <v>3252499.0900000003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Agnieszka Sekuła</cp:lastModifiedBy>
  <cp:lastPrinted>2021-03-08T10:05:06Z</cp:lastPrinted>
  <dcterms:created xsi:type="dcterms:W3CDTF">2019-06-10T09:34:14Z</dcterms:created>
  <dcterms:modified xsi:type="dcterms:W3CDTF">2022-02-17T16:38:40Z</dcterms:modified>
</cp:coreProperties>
</file>